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57" i="1" l="1"/>
  <c r="H79" i="1" l="1"/>
  <c r="G79" i="1"/>
  <c r="H78" i="1"/>
  <c r="G78" i="1"/>
  <c r="H77" i="1"/>
  <c r="G77" i="1"/>
  <c r="H76" i="1"/>
  <c r="G76" i="1"/>
  <c r="H75" i="1"/>
  <c r="G75" i="1"/>
  <c r="H74" i="1"/>
  <c r="G74" i="1"/>
  <c r="H66" i="1" l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G57" i="1"/>
  <c r="H56" i="1"/>
  <c r="G56" i="1"/>
  <c r="H55" i="1"/>
  <c r="G55" i="1"/>
  <c r="H54" i="1"/>
  <c r="G54" i="1"/>
  <c r="H53" i="1"/>
  <c r="G53" i="1"/>
  <c r="H52" i="1"/>
  <c r="G52" i="1"/>
  <c r="H47" i="1" l="1"/>
  <c r="G47" i="1"/>
  <c r="H46" i="1"/>
  <c r="G46" i="1"/>
  <c r="H45" i="1"/>
  <c r="G45" i="1"/>
  <c r="H44" i="1"/>
  <c r="G44" i="1"/>
  <c r="H43" i="1"/>
  <c r="G43" i="1"/>
  <c r="H42" i="1"/>
  <c r="G42" i="1"/>
  <c r="H38" i="1"/>
  <c r="G38" i="1"/>
  <c r="H37" i="1"/>
  <c r="G37" i="1"/>
  <c r="H36" i="1"/>
  <c r="G36" i="1"/>
  <c r="H35" i="1"/>
  <c r="G35" i="1"/>
  <c r="H34" i="1"/>
  <c r="G34" i="1"/>
  <c r="H33" i="1"/>
  <c r="G33" i="1"/>
  <c r="H29" i="1" l="1"/>
  <c r="G29" i="1"/>
  <c r="H28" i="1"/>
  <c r="G28" i="1"/>
  <c r="H27" i="1"/>
  <c r="G27" i="1"/>
  <c r="H23" i="1"/>
  <c r="G23" i="1"/>
  <c r="H22" i="1"/>
  <c r="G22" i="1"/>
  <c r="H21" i="1"/>
  <c r="G21" i="1"/>
  <c r="H17" i="1"/>
  <c r="G17" i="1"/>
  <c r="H16" i="1"/>
  <c r="G16" i="1"/>
  <c r="H15" i="1"/>
  <c r="G15" i="1"/>
  <c r="G7" i="1" l="1"/>
  <c r="H7" i="1"/>
  <c r="G8" i="1"/>
  <c r="H8" i="1"/>
  <c r="G9" i="1"/>
  <c r="H9" i="1"/>
  <c r="G10" i="1"/>
  <c r="H10" i="1"/>
  <c r="G11" i="1"/>
  <c r="H11" i="1"/>
  <c r="G12" i="1"/>
  <c r="H12" i="1"/>
</calcChain>
</file>

<file path=xl/sharedStrings.xml><?xml version="1.0" encoding="utf-8"?>
<sst xmlns="http://schemas.openxmlformats.org/spreadsheetml/2006/main" count="210" uniqueCount="84">
  <si>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</si>
  <si>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</si>
  <si>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</si>
  <si>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</si>
  <si>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</si>
  <si>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</si>
  <si>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</si>
  <si>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</si>
  <si>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</si>
  <si>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A GRUBU</t>
  </si>
  <si>
    <t>B GRUBU</t>
  </si>
  <si>
    <t>C GRUBU</t>
  </si>
  <si>
    <t>D GRUBU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</si>
  <si>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</si>
  <si>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</si>
  <si>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*MÜSABAKALAR SEYİCİSİZ OYNANACAKTIR.ESAME LİSTESİNDE İSMİ OLMAYAN SPORCU ANTRENÖR VE İDARECİLER SALONA ALINMAYACAKTIR.</t>
  </si>
  <si>
    <t>2025-2026 EĞİTİM ÖĞRETİM YILI OKUL SPORLARI FUTBOL GENÇ A ERKEKLER FİKSTÜRÜ</t>
  </si>
  <si>
    <t>BAYRAKLI HALİDE EDİP ADIVAR AL.</t>
  </si>
  <si>
    <t>BAYRAKLI HALİT ÖZPİRİNÇ AL.</t>
  </si>
  <si>
    <t>BORNOVA TEKNOKENT KOLEJİ MTAL</t>
  </si>
  <si>
    <t>BUCA ATATÜRK SPOR LİSESİ</t>
  </si>
  <si>
    <t>FOÇA RECEP KERMAN SPOR LİSESİ</t>
  </si>
  <si>
    <t>KARŞIYAKA MUSTAFA KAYA SPOR LİSESİ</t>
  </si>
  <si>
    <t>ŞEHİT PROF.DR. İLHAN VARANK AİHL.</t>
  </si>
  <si>
    <t>KONAK ÖZEL MERSİNLİ BATI MTAL.</t>
  </si>
  <si>
    <t>KONAK NEVVAR SALİH İŞG KAMPÜS 5 TURİZM MTAL.</t>
  </si>
  <si>
    <t>KARABAĞLAR NACİ ŞENSOY AL.</t>
  </si>
  <si>
    <t>TİRE KUTSAN AL.</t>
  </si>
  <si>
    <t>KONAK ATATÜRK LİSESİ</t>
  </si>
  <si>
    <t>ATATÜRK STADI YAN SAHA 1</t>
  </si>
  <si>
    <t>ATATÜRK STADI YAN SAHA 2</t>
  </si>
  <si>
    <t>KARABAĞLAR VALİ NEVZAT AYAZ AL ÇEKİLMİŞTİR.</t>
  </si>
  <si>
    <t>7--2</t>
  </si>
  <si>
    <t>0--11</t>
  </si>
  <si>
    <t>1--5</t>
  </si>
  <si>
    <t>1--4</t>
  </si>
  <si>
    <t>11--0</t>
  </si>
  <si>
    <t>7--0</t>
  </si>
  <si>
    <t>YARI FİNAL A GRUBU</t>
  </si>
  <si>
    <t>YARI FİNAL B GRUBU</t>
  </si>
  <si>
    <t>7--1</t>
  </si>
  <si>
    <t>A1ŞEHİT PROF.DR. İLHAN VARANK AİHL.</t>
  </si>
  <si>
    <t>B1KARŞIYAKA MUSTAFA KAYA SPOR LİSESİ</t>
  </si>
  <si>
    <t>C1FOÇA RECEP KERMAN SPOR LİSESİ</t>
  </si>
  <si>
    <t>D1BUCA ATATÜRK SPOR LİSESİ</t>
  </si>
  <si>
    <t>0--6</t>
  </si>
  <si>
    <t>3--1</t>
  </si>
  <si>
    <t>8--1</t>
  </si>
  <si>
    <t>2--11</t>
  </si>
  <si>
    <t>A2KONAK ATATÜRK LİSESİ</t>
  </si>
  <si>
    <t>B2BORNOVA TEKNOKENT KOLEJİ MTAL</t>
  </si>
  <si>
    <t>C2TİRE KUTSAN AL.</t>
  </si>
  <si>
    <t>D2KARABAĞLAR NACİ ŞENSOY AL.</t>
  </si>
  <si>
    <t>0--3(HÜK)</t>
  </si>
  <si>
    <t>5--2</t>
  </si>
  <si>
    <t>2--6</t>
  </si>
  <si>
    <t>2--8</t>
  </si>
  <si>
    <t>1-1(PEN3-4)</t>
  </si>
  <si>
    <t>6--2</t>
  </si>
  <si>
    <t>0-0(PEN4-5)</t>
  </si>
  <si>
    <t>1--14</t>
  </si>
  <si>
    <t>5--0</t>
  </si>
  <si>
    <t>FİNAL GRUBU</t>
  </si>
  <si>
    <t>A1FOÇA RECEP KERMAN SPOR LİSESİ</t>
  </si>
  <si>
    <t>A2ŞEHİT PROF.DR. İLHAN VARANK AİHL.</t>
  </si>
  <si>
    <t>A3KARABAĞLAR NACİ ŞENSOY AL.</t>
  </si>
  <si>
    <t>B2BUCA ATATÜRK SPOR LİSESİ</t>
  </si>
  <si>
    <t>B3TİRE KUTSAN AL.</t>
  </si>
  <si>
    <t>FUTBOL GENÇ KIZLAR FİKSTÜRÜ</t>
  </si>
  <si>
    <t>2--3</t>
  </si>
  <si>
    <t>1--0</t>
  </si>
  <si>
    <t>0--5</t>
  </si>
  <si>
    <t>0--8</t>
  </si>
  <si>
    <t>13:00</t>
  </si>
  <si>
    <t>11:30</t>
  </si>
  <si>
    <t>1--1(PEN4-5)</t>
  </si>
  <si>
    <t>0--3</t>
  </si>
  <si>
    <t>1--2</t>
  </si>
  <si>
    <t>2--2(PEN6-7)</t>
  </si>
  <si>
    <t>2--0</t>
  </si>
  <si>
    <t>13--0</t>
  </si>
  <si>
    <t>1--6</t>
  </si>
  <si>
    <t>4--2</t>
  </si>
  <si>
    <t>5--1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</si>
</sst>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20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/>
    <xf numFmtId="1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20" fontId="1" fillId="2" borderId="1" xfId="0" applyNumberFormat="1" applyFont="1" applyFill="1" applyBorder="1"/>
    <xf numFmtId="0" fontId="1" fillId="2" borderId="2" xfId="0" applyFont="1" applyFill="1" applyBorder="1"/>
    <xf numFmtId="0" fontId="1" fillId="0" borderId="0" xfId="0" applyFont="1" applyBorder="1"/>
    <xf numFmtId="20" fontId="1" fillId="0" borderId="0" xfId="0" applyNumberFormat="1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4" fillId="0" borderId="1" xfId="0" applyFont="1" applyBorder="1"/>
    <xf numFmtId="14" fontId="1" fillId="0" borderId="1" xfId="0" applyNumberFormat="1" applyFont="1" applyBorder="1"/>
    <xf numFmtId="0" fontId="4" fillId="0" borderId="2" xfId="0" applyFont="1" applyBorder="1"/>
    <xf numFmtId="0" fontId="2" fillId="0" borderId="2" xfId="0" applyFont="1" applyBorder="1"/>
    <xf numFmtId="49" fontId="1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0" xfId="0" applyNumberFormat="1" applyFont="1" applyBorder="1"/>
    <xf numFmtId="49" fontId="1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topLeftCell="A43" zoomScale="85" zoomScaleNormal="85" workbookViewId="0">
      <selection activeCell="C55" sqref="C55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  <col min="13" max="13" width="10.28515625" bestFit="1" customWidth="1"/>
  </cols>
  <sheetData>
    <row r="1" spans="1:11" x14ac:dyDescent="0.2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x14ac:dyDescent="0.25">
      <c r="A3" s="33" t="s">
        <v>13</v>
      </c>
      <c r="B3" s="34"/>
      <c r="C3" s="34"/>
      <c r="D3" s="34"/>
      <c r="E3" s="34"/>
      <c r="F3" s="34"/>
      <c r="G3" s="34"/>
      <c r="H3" s="34"/>
      <c r="I3" s="34"/>
      <c r="J3" s="35"/>
    </row>
    <row r="4" spans="1:11" x14ac:dyDescent="0.25">
      <c r="A4" s="33" t="s">
        <v>14</v>
      </c>
      <c r="B4" s="34"/>
      <c r="C4" s="34"/>
      <c r="D4" s="34"/>
      <c r="E4" s="34"/>
      <c r="F4" s="34"/>
      <c r="G4" s="34"/>
      <c r="H4" s="34"/>
      <c r="I4" s="34"/>
      <c r="J4" s="35"/>
    </row>
    <row r="5" spans="1:11" x14ac:dyDescent="0.25">
      <c r="A5" s="32" t="s">
        <v>15</v>
      </c>
      <c r="B5" s="32"/>
      <c r="C5" s="32"/>
      <c r="D5" s="32"/>
      <c r="E5" s="32"/>
      <c r="F5" s="32"/>
      <c r="G5" s="32"/>
      <c r="H5" s="32"/>
      <c r="I5" s="32"/>
      <c r="J5" s="32"/>
    </row>
    <row r="6" spans="1:11" x14ac:dyDescent="0.25">
      <c r="A6" s="1" t="s">
        <v>7</v>
      </c>
      <c r="B6" s="1" t="s">
        <v>8</v>
      </c>
      <c r="C6" s="1" t="s">
        <v>9</v>
      </c>
      <c r="D6" s="3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5" t="s">
        <v>5</v>
      </c>
      <c r="J6" s="8" t="s">
        <v>6</v>
      </c>
    </row>
    <row r="7" spans="1:11" x14ac:dyDescent="0.25">
      <c r="A7" s="8">
        <v>6</v>
      </c>
      <c r="B7" s="8">
        <v>12</v>
      </c>
      <c r="C7" s="2" t="s">
        <v>23</v>
      </c>
      <c r="D7" s="11">
        <v>1</v>
      </c>
      <c r="E7" s="7">
        <v>46007</v>
      </c>
      <c r="F7" s="10">
        <v>0.4375</v>
      </c>
      <c r="G7" s="9" t="str">
        <f>C7</f>
        <v>ŞEHİT PROF.DR. İLHAN VARANK AİHL.</v>
      </c>
      <c r="H7" s="9" t="str">
        <f>C10</f>
        <v>BAYRAKLI HALİT ÖZPİRİNÇ AL.</v>
      </c>
      <c r="I7" s="9" t="s">
        <v>29</v>
      </c>
      <c r="J7" s="8" t="s">
        <v>37</v>
      </c>
    </row>
    <row r="8" spans="1:11" x14ac:dyDescent="0.25">
      <c r="A8" s="8"/>
      <c r="B8" s="8"/>
      <c r="C8" s="2" t="s">
        <v>31</v>
      </c>
      <c r="D8" s="11">
        <v>2</v>
      </c>
      <c r="E8" s="7"/>
      <c r="F8" s="10"/>
      <c r="G8" s="9" t="str">
        <f>C8</f>
        <v>KARABAĞLAR VALİ NEVZAT AYAZ AL ÇEKİLMİŞTİR.</v>
      </c>
      <c r="H8" s="9" t="str">
        <f>C9</f>
        <v>KONAK ATATÜRK LİSESİ</v>
      </c>
      <c r="I8" s="9"/>
      <c r="J8" s="8"/>
    </row>
    <row r="9" spans="1:11" x14ac:dyDescent="0.25">
      <c r="A9" s="8">
        <v>3</v>
      </c>
      <c r="B9" s="8">
        <v>2</v>
      </c>
      <c r="C9" s="2" t="s">
        <v>28</v>
      </c>
      <c r="D9" s="11">
        <v>3</v>
      </c>
      <c r="E9" s="7">
        <v>46009</v>
      </c>
      <c r="F9" s="10">
        <v>0.5</v>
      </c>
      <c r="G9" s="9" t="str">
        <f>C7</f>
        <v>ŞEHİT PROF.DR. İLHAN VARANK AİHL.</v>
      </c>
      <c r="H9" s="9" t="str">
        <f>C9</f>
        <v>KONAK ATATÜRK LİSESİ</v>
      </c>
      <c r="I9" s="9" t="s">
        <v>29</v>
      </c>
      <c r="J9" s="8" t="s">
        <v>32</v>
      </c>
    </row>
    <row r="10" spans="1:11" x14ac:dyDescent="0.25">
      <c r="A10" s="8"/>
      <c r="B10" s="8">
        <v>-14</v>
      </c>
      <c r="C10" s="2" t="s">
        <v>18</v>
      </c>
      <c r="D10" s="11">
        <v>4</v>
      </c>
      <c r="E10" s="7"/>
      <c r="F10" s="10"/>
      <c r="G10" s="9" t="str">
        <f>C10</f>
        <v>BAYRAKLI HALİT ÖZPİRİNÇ AL.</v>
      </c>
      <c r="H10" s="9" t="str">
        <f>C8</f>
        <v>KARABAĞLAR VALİ NEVZAT AYAZ AL ÇEKİLMİŞTİR.</v>
      </c>
      <c r="I10" s="9"/>
      <c r="J10" s="8"/>
    </row>
    <row r="11" spans="1:11" x14ac:dyDescent="0.25">
      <c r="A11" s="4"/>
      <c r="B11" s="4"/>
      <c r="C11" s="4"/>
      <c r="D11" s="11">
        <v>5</v>
      </c>
      <c r="E11" s="7"/>
      <c r="F11" s="10"/>
      <c r="G11" s="9" t="str">
        <f>C7</f>
        <v>ŞEHİT PROF.DR. İLHAN VARANK AİHL.</v>
      </c>
      <c r="H11" s="9" t="str">
        <f>C8</f>
        <v>KARABAĞLAR VALİ NEVZAT AYAZ AL ÇEKİLMİŞTİR.</v>
      </c>
      <c r="I11" s="9"/>
      <c r="J11" s="8"/>
    </row>
    <row r="12" spans="1:11" x14ac:dyDescent="0.25">
      <c r="A12" s="4"/>
      <c r="B12" s="4"/>
      <c r="C12" s="4"/>
      <c r="D12" s="11">
        <v>6</v>
      </c>
      <c r="E12" s="7">
        <v>46017</v>
      </c>
      <c r="F12" s="10">
        <v>0.4375</v>
      </c>
      <c r="G12" s="9" t="str">
        <f>C9</f>
        <v>KONAK ATATÜRK LİSESİ</v>
      </c>
      <c r="H12" s="9" t="str">
        <f>C10</f>
        <v>BAYRAKLI HALİT ÖZPİRİNÇ AL.</v>
      </c>
      <c r="I12" s="9" t="s">
        <v>29</v>
      </c>
      <c r="J12" s="19" t="s">
        <v>47</v>
      </c>
      <c r="K12" s="18"/>
    </row>
    <row r="13" spans="1:11" x14ac:dyDescent="0.25">
      <c r="A13" s="15"/>
      <c r="B13" s="15"/>
      <c r="C13" s="16"/>
      <c r="D13" s="12"/>
      <c r="E13" s="17"/>
      <c r="F13" s="13"/>
      <c r="G13" s="12"/>
      <c r="H13" s="12"/>
      <c r="I13" s="14"/>
      <c r="J13" s="15"/>
    </row>
    <row r="14" spans="1:11" x14ac:dyDescent="0.25">
      <c r="A14" s="8" t="s">
        <v>7</v>
      </c>
      <c r="B14" s="8" t="s">
        <v>8</v>
      </c>
      <c r="C14" s="1" t="s">
        <v>10</v>
      </c>
      <c r="D14" s="2" t="s">
        <v>0</v>
      </c>
      <c r="E14" s="7" t="s">
        <v>1</v>
      </c>
      <c r="F14" s="6" t="s">
        <v>2</v>
      </c>
      <c r="G14" s="2" t="s">
        <v>3</v>
      </c>
      <c r="H14" s="2" t="s">
        <v>4</v>
      </c>
      <c r="I14" s="9" t="s">
        <v>5</v>
      </c>
      <c r="J14" s="8" t="s">
        <v>6</v>
      </c>
    </row>
    <row r="15" spans="1:11" x14ac:dyDescent="0.25">
      <c r="A15" s="8">
        <v>6</v>
      </c>
      <c r="B15" s="8">
        <v>22</v>
      </c>
      <c r="C15" s="20" t="s">
        <v>22</v>
      </c>
      <c r="D15" s="2">
        <v>7</v>
      </c>
      <c r="E15" s="7">
        <v>46007</v>
      </c>
      <c r="F15" s="6">
        <v>0.5</v>
      </c>
      <c r="G15" s="2" t="str">
        <f>C15</f>
        <v>KARŞIYAKA MUSTAFA KAYA SPOR LİSESİ</v>
      </c>
      <c r="H15" s="2" t="str">
        <f>C16</f>
        <v>KONAK NEVVAR SALİH İŞG KAMPÜS 5 TURİZM MTAL.</v>
      </c>
      <c r="I15" s="9" t="s">
        <v>29</v>
      </c>
      <c r="J15" s="8" t="s">
        <v>36</v>
      </c>
    </row>
    <row r="16" spans="1:11" x14ac:dyDescent="0.25">
      <c r="A16" s="8"/>
      <c r="B16" s="8">
        <v>-17</v>
      </c>
      <c r="C16" s="2" t="s">
        <v>25</v>
      </c>
      <c r="D16" s="2">
        <v>8</v>
      </c>
      <c r="E16" s="7">
        <v>46009</v>
      </c>
      <c r="F16" s="6">
        <v>0.4375</v>
      </c>
      <c r="G16" s="2" t="str">
        <f>C17</f>
        <v>BORNOVA TEKNOKENT KOLEJİ MTAL</v>
      </c>
      <c r="H16" s="2" t="str">
        <f>C15</f>
        <v>KARŞIYAKA MUSTAFA KAYA SPOR LİSESİ</v>
      </c>
      <c r="I16" s="9" t="s">
        <v>29</v>
      </c>
      <c r="J16" s="8" t="s">
        <v>33</v>
      </c>
    </row>
    <row r="17" spans="1:10" x14ac:dyDescent="0.25">
      <c r="A17" s="8">
        <v>3</v>
      </c>
      <c r="B17" s="8">
        <v>-5</v>
      </c>
      <c r="C17" s="20" t="s">
        <v>19</v>
      </c>
      <c r="D17" s="2">
        <v>9</v>
      </c>
      <c r="E17" s="7">
        <v>46017</v>
      </c>
      <c r="F17" s="6">
        <v>0.5</v>
      </c>
      <c r="G17" s="2" t="str">
        <f>C16</f>
        <v>KONAK NEVVAR SALİH İŞG KAMPÜS 5 TURİZM MTAL.</v>
      </c>
      <c r="H17" s="2" t="str">
        <f>C17</f>
        <v>BORNOVA TEKNOKENT KOLEJİ MTAL</v>
      </c>
      <c r="I17" s="9" t="s">
        <v>29</v>
      </c>
      <c r="J17" s="8" t="s">
        <v>45</v>
      </c>
    </row>
    <row r="18" spans="1:10" x14ac:dyDescent="0.25">
      <c r="A18" s="15"/>
      <c r="B18" s="15"/>
      <c r="C18" s="16"/>
      <c r="D18" s="12"/>
      <c r="E18" s="17"/>
      <c r="F18" s="13"/>
      <c r="G18" s="12"/>
      <c r="H18" s="12"/>
      <c r="I18" s="14"/>
      <c r="J18" s="15"/>
    </row>
    <row r="19" spans="1:10" x14ac:dyDescent="0.25">
      <c r="A19" s="15"/>
      <c r="B19" s="15"/>
      <c r="C19" s="16"/>
      <c r="D19" s="12"/>
      <c r="E19" s="17"/>
      <c r="F19" s="13"/>
      <c r="G19" s="12"/>
      <c r="H19" s="12"/>
      <c r="I19" s="14"/>
      <c r="J19" s="15"/>
    </row>
    <row r="20" spans="1:10" x14ac:dyDescent="0.25">
      <c r="A20" s="1" t="s">
        <v>7</v>
      </c>
      <c r="B20" s="1" t="s">
        <v>8</v>
      </c>
      <c r="C20" s="1" t="s">
        <v>11</v>
      </c>
      <c r="D20" s="2" t="s">
        <v>0</v>
      </c>
      <c r="E20" s="2" t="s">
        <v>1</v>
      </c>
      <c r="F20" s="2" t="s">
        <v>2</v>
      </c>
      <c r="G20" s="2" t="s">
        <v>3</v>
      </c>
      <c r="H20" s="2" t="s">
        <v>4</v>
      </c>
      <c r="I20" s="2" t="s">
        <v>5</v>
      </c>
      <c r="J20" s="8" t="s">
        <v>6</v>
      </c>
    </row>
    <row r="21" spans="1:10" x14ac:dyDescent="0.25">
      <c r="A21" s="8">
        <v>6</v>
      </c>
      <c r="B21" s="8">
        <v>9</v>
      </c>
      <c r="C21" s="2" t="s">
        <v>21</v>
      </c>
      <c r="D21" s="2">
        <v>10</v>
      </c>
      <c r="E21" s="7">
        <v>46007</v>
      </c>
      <c r="F21" s="6">
        <v>0.5</v>
      </c>
      <c r="G21" s="2" t="str">
        <f>C21</f>
        <v>FOÇA RECEP KERMAN SPOR LİSESİ</v>
      </c>
      <c r="H21" s="2" t="str">
        <f>C22</f>
        <v>KONAK ÖZEL MERSİNLİ BATI MTAL.</v>
      </c>
      <c r="I21" s="9" t="s">
        <v>30</v>
      </c>
      <c r="J21" s="8" t="s">
        <v>40</v>
      </c>
    </row>
    <row r="22" spans="1:10" x14ac:dyDescent="0.25">
      <c r="A22" s="8"/>
      <c r="B22" s="8">
        <v>-15</v>
      </c>
      <c r="C22" s="2" t="s">
        <v>24</v>
      </c>
      <c r="D22" s="2">
        <v>11</v>
      </c>
      <c r="E22" s="7">
        <v>46009</v>
      </c>
      <c r="F22" s="6">
        <v>0.5</v>
      </c>
      <c r="G22" s="2" t="str">
        <f>C23</f>
        <v>TİRE KUTSAN AL.</v>
      </c>
      <c r="H22" s="2" t="str">
        <f>C21</f>
        <v>FOÇA RECEP KERMAN SPOR LİSESİ</v>
      </c>
      <c r="I22" s="9" t="s">
        <v>30</v>
      </c>
      <c r="J22" s="8" t="s">
        <v>35</v>
      </c>
    </row>
    <row r="23" spans="1:10" x14ac:dyDescent="0.25">
      <c r="A23" s="8">
        <v>3</v>
      </c>
      <c r="B23" s="8">
        <v>6</v>
      </c>
      <c r="C23" s="20" t="s">
        <v>27</v>
      </c>
      <c r="D23" s="2">
        <v>12</v>
      </c>
      <c r="E23" s="7">
        <v>46017</v>
      </c>
      <c r="F23" s="6">
        <v>0.5</v>
      </c>
      <c r="G23" s="2" t="str">
        <f>C22</f>
        <v>KONAK ÖZEL MERSİNLİ BATI MTAL.</v>
      </c>
      <c r="H23" s="2" t="str">
        <f>C23</f>
        <v>TİRE KUTSAN AL.</v>
      </c>
      <c r="I23" s="9" t="s">
        <v>30</v>
      </c>
      <c r="J23" s="8" t="s">
        <v>48</v>
      </c>
    </row>
    <row r="26" spans="1:10" x14ac:dyDescent="0.25">
      <c r="A26" s="1" t="s">
        <v>7</v>
      </c>
      <c r="B26" s="1" t="s">
        <v>8</v>
      </c>
      <c r="C26" s="1" t="s">
        <v>12</v>
      </c>
      <c r="D26" s="2" t="s">
        <v>0</v>
      </c>
      <c r="E26" s="2" t="s">
        <v>1</v>
      </c>
      <c r="F26" s="2" t="s">
        <v>2</v>
      </c>
      <c r="G26" s="2" t="s">
        <v>3</v>
      </c>
      <c r="H26" s="2" t="s">
        <v>4</v>
      </c>
      <c r="I26" s="2" t="s">
        <v>5</v>
      </c>
      <c r="J26" s="8" t="s">
        <v>6</v>
      </c>
    </row>
    <row r="27" spans="1:10" x14ac:dyDescent="0.25">
      <c r="A27" s="8">
        <v>6</v>
      </c>
      <c r="B27" s="8">
        <v>9</v>
      </c>
      <c r="C27" s="20" t="s">
        <v>20</v>
      </c>
      <c r="D27" s="2">
        <v>13</v>
      </c>
      <c r="E27" s="7">
        <v>46007</v>
      </c>
      <c r="F27" s="6">
        <v>0.4375</v>
      </c>
      <c r="G27" s="2" t="str">
        <f>C27</f>
        <v>BUCA ATATÜRK SPOR LİSESİ</v>
      </c>
      <c r="H27" s="2" t="str">
        <f>C28</f>
        <v>KARABAĞLAR NACİ ŞENSOY AL.</v>
      </c>
      <c r="I27" s="9" t="s">
        <v>30</v>
      </c>
      <c r="J27" s="8" t="s">
        <v>32</v>
      </c>
    </row>
    <row r="28" spans="1:10" x14ac:dyDescent="0.25">
      <c r="A28" s="8">
        <v>3</v>
      </c>
      <c r="B28" s="8">
        <v>-3</v>
      </c>
      <c r="C28" s="2" t="s">
        <v>26</v>
      </c>
      <c r="D28" s="2">
        <v>14</v>
      </c>
      <c r="E28" s="7">
        <v>46009</v>
      </c>
      <c r="F28" s="6">
        <v>0.4375</v>
      </c>
      <c r="G28" s="2" t="str">
        <f>C29</f>
        <v>BAYRAKLI HALİDE EDİP ADIVAR AL.</v>
      </c>
      <c r="H28" s="2" t="str">
        <f>C27</f>
        <v>BUCA ATATÜRK SPOR LİSESİ</v>
      </c>
      <c r="I28" s="9" t="s">
        <v>30</v>
      </c>
      <c r="J28" s="8" t="s">
        <v>34</v>
      </c>
    </row>
    <row r="29" spans="1:10" x14ac:dyDescent="0.25">
      <c r="A29" s="8"/>
      <c r="B29" s="8">
        <v>-6</v>
      </c>
      <c r="C29" s="2" t="s">
        <v>17</v>
      </c>
      <c r="D29" s="2">
        <v>15</v>
      </c>
      <c r="E29" s="7">
        <v>46017</v>
      </c>
      <c r="F29" s="6">
        <v>0.4375</v>
      </c>
      <c r="G29" s="2" t="str">
        <f>C28</f>
        <v>KARABAĞLAR NACİ ŞENSOY AL.</v>
      </c>
      <c r="H29" s="2" t="str">
        <f>C29</f>
        <v>BAYRAKLI HALİDE EDİP ADIVAR AL.</v>
      </c>
      <c r="I29" s="9" t="s">
        <v>30</v>
      </c>
      <c r="J29" s="8" t="s">
        <v>46</v>
      </c>
    </row>
    <row r="32" spans="1:10" x14ac:dyDescent="0.25">
      <c r="A32" s="1" t="s">
        <v>7</v>
      </c>
      <c r="B32" s="1" t="s">
        <v>8</v>
      </c>
      <c r="C32" s="23" t="s">
        <v>38</v>
      </c>
      <c r="D32" s="2" t="s">
        <v>0</v>
      </c>
      <c r="E32" s="2" t="s">
        <v>1</v>
      </c>
      <c r="F32" s="2" t="s">
        <v>2</v>
      </c>
      <c r="G32" s="2" t="s">
        <v>3</v>
      </c>
      <c r="H32" s="2" t="s">
        <v>4</v>
      </c>
      <c r="I32" s="2" t="s">
        <v>5</v>
      </c>
      <c r="J32" s="8" t="s">
        <v>6</v>
      </c>
    </row>
    <row r="33" spans="1:10" x14ac:dyDescent="0.25">
      <c r="A33" s="8">
        <v>7</v>
      </c>
      <c r="B33" s="8">
        <v>11</v>
      </c>
      <c r="C33" s="22" t="s">
        <v>41</v>
      </c>
      <c r="D33" s="2">
        <v>16</v>
      </c>
      <c r="E33" s="21">
        <v>46024</v>
      </c>
      <c r="F33" s="6">
        <v>0.5</v>
      </c>
      <c r="G33" s="2" t="str">
        <f>C33</f>
        <v>A1ŞEHİT PROF.DR. İLHAN VARANK AİHL.</v>
      </c>
      <c r="H33" s="2" t="str">
        <f>C36</f>
        <v>D2KARABAĞLAR NACİ ŞENSOY AL.</v>
      </c>
      <c r="I33" s="9" t="s">
        <v>29</v>
      </c>
      <c r="J33" s="8" t="s">
        <v>61</v>
      </c>
    </row>
    <row r="34" spans="1:10" x14ac:dyDescent="0.25">
      <c r="A34" s="8"/>
      <c r="B34" s="8">
        <v>-14</v>
      </c>
      <c r="C34" s="22" t="s">
        <v>50</v>
      </c>
      <c r="D34" s="2">
        <v>17</v>
      </c>
      <c r="E34" s="21">
        <v>46024</v>
      </c>
      <c r="F34" s="6">
        <v>0.5</v>
      </c>
      <c r="G34" s="2" t="str">
        <f>C34</f>
        <v>B2BORNOVA TEKNOKENT KOLEJİ MTAL</v>
      </c>
      <c r="H34" s="2" t="str">
        <f>C35</f>
        <v>C1FOÇA RECEP KERMAN SPOR LİSESİ</v>
      </c>
      <c r="I34" s="2" t="s">
        <v>30</v>
      </c>
      <c r="J34" s="8" t="s">
        <v>55</v>
      </c>
    </row>
    <row r="35" spans="1:10" x14ac:dyDescent="0.25">
      <c r="A35" s="8">
        <v>7</v>
      </c>
      <c r="B35" s="8">
        <v>7</v>
      </c>
      <c r="C35" s="22" t="s">
        <v>43</v>
      </c>
      <c r="D35" s="2">
        <v>18</v>
      </c>
      <c r="E35" s="21">
        <v>46030</v>
      </c>
      <c r="F35" s="6">
        <v>0.5625</v>
      </c>
      <c r="G35" s="2" t="str">
        <f>C33</f>
        <v>A1ŞEHİT PROF.DR. İLHAN VARANK AİHL.</v>
      </c>
      <c r="H35" s="2" t="str">
        <f>C35</f>
        <v>C1FOÇA RECEP KERMAN SPOR LİSESİ</v>
      </c>
      <c r="I35" s="9" t="s">
        <v>29</v>
      </c>
      <c r="J35" s="8" t="s">
        <v>57</v>
      </c>
    </row>
    <row r="36" spans="1:10" x14ac:dyDescent="0.25">
      <c r="A36" s="8">
        <v>3</v>
      </c>
      <c r="B36" s="8">
        <v>-4</v>
      </c>
      <c r="C36" s="22" t="s">
        <v>52</v>
      </c>
      <c r="D36" s="2">
        <v>19</v>
      </c>
      <c r="E36" s="21">
        <v>46030</v>
      </c>
      <c r="F36" s="6">
        <v>0.5625</v>
      </c>
      <c r="G36" s="2" t="str">
        <f>C36</f>
        <v>D2KARABAĞLAR NACİ ŞENSOY AL.</v>
      </c>
      <c r="H36" s="2" t="str">
        <f>C34</f>
        <v>B2BORNOVA TEKNOKENT KOLEJİ MTAL</v>
      </c>
      <c r="I36" s="2" t="s">
        <v>30</v>
      </c>
      <c r="J36" s="8" t="s">
        <v>58</v>
      </c>
    </row>
    <row r="37" spans="1:10" x14ac:dyDescent="0.25">
      <c r="D37" s="2">
        <v>20</v>
      </c>
      <c r="E37" s="21">
        <v>46056</v>
      </c>
      <c r="F37" s="6">
        <v>0.5</v>
      </c>
      <c r="G37" s="2" t="str">
        <f>C33</f>
        <v>A1ŞEHİT PROF.DR. İLHAN VARANK AİHL.</v>
      </c>
      <c r="H37" s="2" t="str">
        <f>C34</f>
        <v>B2BORNOVA TEKNOKENT KOLEJİ MTAL</v>
      </c>
      <c r="I37" s="9" t="s">
        <v>29</v>
      </c>
      <c r="J37" s="8" t="s">
        <v>40</v>
      </c>
    </row>
    <row r="38" spans="1:10" x14ac:dyDescent="0.25">
      <c r="D38" s="2">
        <v>21</v>
      </c>
      <c r="E38" s="21">
        <v>46056</v>
      </c>
      <c r="F38" s="6">
        <v>0.5</v>
      </c>
      <c r="G38" s="2" t="str">
        <f>C35</f>
        <v>C1FOÇA RECEP KERMAN SPOR LİSESİ</v>
      </c>
      <c r="H38" s="2" t="str">
        <f>C36</f>
        <v>D2KARABAĞLAR NACİ ŞENSOY AL.</v>
      </c>
      <c r="I38" s="9" t="s">
        <v>29</v>
      </c>
      <c r="J38" s="8" t="s">
        <v>54</v>
      </c>
    </row>
    <row r="41" spans="1:10" x14ac:dyDescent="0.25">
      <c r="A41" s="1" t="s">
        <v>7</v>
      </c>
      <c r="B41" s="1" t="s">
        <v>8</v>
      </c>
      <c r="C41" s="1" t="s">
        <v>39</v>
      </c>
      <c r="D41" s="2" t="s">
        <v>0</v>
      </c>
      <c r="E41" s="2" t="s">
        <v>1</v>
      </c>
      <c r="F41" s="2" t="s">
        <v>2</v>
      </c>
      <c r="G41" s="2" t="s">
        <v>3</v>
      </c>
      <c r="H41" s="2" t="s">
        <v>4</v>
      </c>
      <c r="I41" s="2" t="s">
        <v>5</v>
      </c>
      <c r="J41" s="8" t="s">
        <v>6</v>
      </c>
    </row>
    <row r="42" spans="1:10" x14ac:dyDescent="0.25">
      <c r="A42" s="8"/>
      <c r="B42" s="8">
        <v>-22</v>
      </c>
      <c r="C42" s="2" t="s">
        <v>49</v>
      </c>
      <c r="D42" s="2">
        <v>22</v>
      </c>
      <c r="E42" s="21">
        <v>46024</v>
      </c>
      <c r="F42" s="6">
        <v>0.5625</v>
      </c>
      <c r="G42" s="2" t="str">
        <f>C42</f>
        <v>A2KONAK ATATÜRK LİSESİ</v>
      </c>
      <c r="H42" s="2" t="str">
        <f>C45</f>
        <v>D1BUCA ATATÜRK SPOR LİSESİ</v>
      </c>
      <c r="I42" s="9" t="s">
        <v>29</v>
      </c>
      <c r="J42" s="8" t="s">
        <v>60</v>
      </c>
    </row>
    <row r="43" spans="1:10" x14ac:dyDescent="0.25">
      <c r="A43" s="8">
        <v>7</v>
      </c>
      <c r="B43" s="8">
        <v>6</v>
      </c>
      <c r="C43" s="2" t="s">
        <v>42</v>
      </c>
      <c r="D43" s="2">
        <v>23</v>
      </c>
      <c r="E43" s="21">
        <v>46024</v>
      </c>
      <c r="F43" s="6">
        <v>0.5625</v>
      </c>
      <c r="G43" s="2" t="str">
        <f>C43</f>
        <v>B1KARŞIYAKA MUSTAFA KAYA SPOR LİSESİ</v>
      </c>
      <c r="H43" s="2" t="str">
        <f>C44</f>
        <v>C2TİRE KUTSAN AL.</v>
      </c>
      <c r="I43" s="2" t="s">
        <v>30</v>
      </c>
      <c r="J43" s="8" t="s">
        <v>54</v>
      </c>
    </row>
    <row r="44" spans="1:10" x14ac:dyDescent="0.25">
      <c r="A44" s="8">
        <v>3</v>
      </c>
      <c r="B44" s="8">
        <v>-1</v>
      </c>
      <c r="C44" s="2" t="s">
        <v>51</v>
      </c>
      <c r="D44" s="2">
        <v>24</v>
      </c>
      <c r="E44" s="21">
        <v>46030</v>
      </c>
      <c r="F44" s="6">
        <v>0.5</v>
      </c>
      <c r="G44" s="2" t="str">
        <f>C42</f>
        <v>A2KONAK ATATÜRK LİSESİ</v>
      </c>
      <c r="H44" s="2" t="str">
        <f>C44</f>
        <v>C2TİRE KUTSAN AL.</v>
      </c>
      <c r="I44" s="9" t="s">
        <v>29</v>
      </c>
      <c r="J44" s="8" t="s">
        <v>56</v>
      </c>
    </row>
    <row r="45" spans="1:10" x14ac:dyDescent="0.25">
      <c r="A45" s="8">
        <v>7</v>
      </c>
      <c r="B45" s="8">
        <v>17</v>
      </c>
      <c r="C45" s="2" t="s">
        <v>44</v>
      </c>
      <c r="D45" s="2">
        <v>25</v>
      </c>
      <c r="E45" s="21">
        <v>46030</v>
      </c>
      <c r="F45" s="6">
        <v>0.5</v>
      </c>
      <c r="G45" s="2" t="str">
        <f>C45</f>
        <v>D1BUCA ATATÜRK SPOR LİSESİ</v>
      </c>
      <c r="H45" s="2" t="str">
        <f>C43</f>
        <v>B1KARŞIYAKA MUSTAFA KAYA SPOR LİSESİ</v>
      </c>
      <c r="I45" s="2" t="s">
        <v>30</v>
      </c>
      <c r="J45" s="8" t="s">
        <v>59</v>
      </c>
    </row>
    <row r="46" spans="1:10" x14ac:dyDescent="0.25">
      <c r="D46" s="2">
        <v>26</v>
      </c>
      <c r="E46" s="21">
        <v>46056</v>
      </c>
      <c r="F46" s="6">
        <v>0.5625</v>
      </c>
      <c r="G46" s="2" t="str">
        <f>C42</f>
        <v>A2KONAK ATATÜRK LİSESİ</v>
      </c>
      <c r="H46" s="2" t="str">
        <f>C43</f>
        <v>B1KARŞIYAKA MUSTAFA KAYA SPOR LİSESİ</v>
      </c>
      <c r="I46" s="2" t="s">
        <v>30</v>
      </c>
      <c r="J46" s="8" t="s">
        <v>53</v>
      </c>
    </row>
    <row r="47" spans="1:10" x14ac:dyDescent="0.25">
      <c r="D47" s="2">
        <v>27</v>
      </c>
      <c r="E47" s="21">
        <v>46056</v>
      </c>
      <c r="F47" s="6">
        <v>0.5625</v>
      </c>
      <c r="G47" s="2" t="str">
        <f>C44</f>
        <v>C2TİRE KUTSAN AL.</v>
      </c>
      <c r="H47" s="2" t="str">
        <f>C45</f>
        <v>D1BUCA ATATÜRK SPOR LİSESİ</v>
      </c>
      <c r="I47" s="2" t="s">
        <v>30</v>
      </c>
      <c r="J47" s="8" t="s">
        <v>55</v>
      </c>
    </row>
    <row r="51" spans="1:10" x14ac:dyDescent="0.25">
      <c r="A51" s="1" t="s">
        <v>7</v>
      </c>
      <c r="B51" s="1" t="s">
        <v>8</v>
      </c>
      <c r="C51" s="23" t="s">
        <v>62</v>
      </c>
      <c r="D51" s="2" t="s">
        <v>0</v>
      </c>
      <c r="E51" s="2" t="s">
        <v>1</v>
      </c>
      <c r="F51" s="24" t="s">
        <v>2</v>
      </c>
      <c r="G51" s="2" t="s">
        <v>3</v>
      </c>
      <c r="H51" s="2" t="s">
        <v>4</v>
      </c>
      <c r="I51" s="2" t="s">
        <v>5</v>
      </c>
      <c r="J51" s="25" t="s">
        <v>6</v>
      </c>
    </row>
    <row r="52" spans="1:10" x14ac:dyDescent="0.25">
      <c r="A52" s="8">
        <v>6</v>
      </c>
      <c r="B52" s="8">
        <v>-3</v>
      </c>
      <c r="C52" s="3" t="s">
        <v>63</v>
      </c>
      <c r="D52" s="2">
        <v>28</v>
      </c>
      <c r="E52" s="21">
        <v>46058</v>
      </c>
      <c r="F52" s="6">
        <v>0.45833333333333331</v>
      </c>
      <c r="G52" s="2" t="str">
        <f>C52</f>
        <v>A1FOÇA RECEP KERMAN SPOR LİSESİ</v>
      </c>
      <c r="H52" s="2" t="str">
        <f>C57</f>
        <v>B3TİRE KUTSAN AL.</v>
      </c>
      <c r="I52" s="9" t="s">
        <v>29</v>
      </c>
      <c r="J52" s="8" t="s">
        <v>71</v>
      </c>
    </row>
    <row r="53" spans="1:10" x14ac:dyDescent="0.25">
      <c r="A53" s="8">
        <v>5</v>
      </c>
      <c r="B53" s="8">
        <v>-2</v>
      </c>
      <c r="C53" s="3" t="s">
        <v>64</v>
      </c>
      <c r="D53" s="2">
        <v>29</v>
      </c>
      <c r="E53" s="21">
        <v>46058</v>
      </c>
      <c r="F53" s="6">
        <v>0.45833333333333331</v>
      </c>
      <c r="G53" s="2" t="str">
        <f>C53</f>
        <v>A2ŞEHİT PROF.DR. İLHAN VARANK AİHL.</v>
      </c>
      <c r="H53" s="2" t="str">
        <f>C56</f>
        <v>B2BUCA ATATÜRK SPOR LİSESİ</v>
      </c>
      <c r="I53" s="2" t="s">
        <v>30</v>
      </c>
      <c r="J53" s="8" t="s">
        <v>75</v>
      </c>
    </row>
    <row r="54" spans="1:10" x14ac:dyDescent="0.25">
      <c r="A54" s="8"/>
      <c r="B54" s="8">
        <v>-14</v>
      </c>
      <c r="C54" s="3" t="s">
        <v>65</v>
      </c>
      <c r="D54" s="2">
        <v>30</v>
      </c>
      <c r="E54" s="21">
        <v>46058</v>
      </c>
      <c r="F54" s="6">
        <v>0.52083333333333337</v>
      </c>
      <c r="G54" s="2" t="str">
        <f>C54</f>
        <v>A3KARABAĞLAR NACİ ŞENSOY AL.</v>
      </c>
      <c r="H54" s="2" t="str">
        <f>C55</f>
        <v>B1KARŞIYAKA MUSTAFA KAYA SPOR LİSESİ</v>
      </c>
      <c r="I54" s="2" t="s">
        <v>30</v>
      </c>
      <c r="J54" s="8" t="s">
        <v>72</v>
      </c>
    </row>
    <row r="55" spans="1:10" x14ac:dyDescent="0.25">
      <c r="A55" s="8">
        <v>12</v>
      </c>
      <c r="B55" s="8">
        <v>14</v>
      </c>
      <c r="C55" s="3" t="s">
        <v>42</v>
      </c>
      <c r="D55" s="2">
        <v>31</v>
      </c>
      <c r="E55" s="21">
        <v>46063</v>
      </c>
      <c r="F55" s="26">
        <v>0.45833333333333331</v>
      </c>
      <c r="G55" s="2" t="str">
        <f>C52</f>
        <v>A1FOÇA RECEP KERMAN SPOR LİSESİ</v>
      </c>
      <c r="H55" s="2" t="str">
        <f>C56</f>
        <v>B2BUCA ATATÜRK SPOR LİSESİ</v>
      </c>
      <c r="I55" s="2" t="s">
        <v>29</v>
      </c>
      <c r="J55" s="8" t="s">
        <v>70</v>
      </c>
    </row>
    <row r="56" spans="1:10" x14ac:dyDescent="0.25">
      <c r="A56" s="8">
        <v>7</v>
      </c>
      <c r="B56" s="8">
        <v>3</v>
      </c>
      <c r="C56" s="3" t="s">
        <v>66</v>
      </c>
      <c r="D56" s="2">
        <v>32</v>
      </c>
      <c r="E56" s="21">
        <v>46063</v>
      </c>
      <c r="F56" s="26">
        <v>0.45833333333333331</v>
      </c>
      <c r="G56" s="2" t="str">
        <f>C57</f>
        <v>B3TİRE KUTSAN AL.</v>
      </c>
      <c r="H56" s="2" t="str">
        <f>C55</f>
        <v>B1KARŞIYAKA MUSTAFA KAYA SPOR LİSESİ</v>
      </c>
      <c r="I56" s="2" t="s">
        <v>30</v>
      </c>
      <c r="J56" s="8" t="s">
        <v>69</v>
      </c>
    </row>
    <row r="57" spans="1:10" x14ac:dyDescent="0.25">
      <c r="A57" s="8">
        <v>4</v>
      </c>
      <c r="B57" s="8">
        <v>2</v>
      </c>
      <c r="C57" s="3" t="s">
        <v>67</v>
      </c>
      <c r="D57" s="2">
        <v>33</v>
      </c>
      <c r="E57" s="21">
        <v>46063</v>
      </c>
      <c r="F57" s="26">
        <v>0.52083333333333337</v>
      </c>
      <c r="G57" s="2" t="str">
        <f>C53</f>
        <v>A2ŞEHİT PROF.DR. İLHAN VARANK AİHL.</v>
      </c>
      <c r="H57" s="2" t="str">
        <f>C54</f>
        <v>A3KARABAĞLAR NACİ ŞENSOY AL.</v>
      </c>
      <c r="I57" s="2" t="s">
        <v>30</v>
      </c>
      <c r="J57" s="8" t="s">
        <v>46</v>
      </c>
    </row>
    <row r="58" spans="1:10" x14ac:dyDescent="0.25">
      <c r="C58" s="4"/>
      <c r="D58" s="2">
        <v>34</v>
      </c>
      <c r="E58" s="21">
        <v>46072</v>
      </c>
      <c r="F58" s="27" t="s">
        <v>74</v>
      </c>
      <c r="G58" s="2" t="str">
        <f>C52</f>
        <v>A1FOÇA RECEP KERMAN SPOR LİSESİ</v>
      </c>
      <c r="H58" s="2" t="str">
        <f>C55</f>
        <v>B1KARŞIYAKA MUSTAFA KAYA SPOR LİSESİ</v>
      </c>
      <c r="I58" s="2" t="s">
        <v>29</v>
      </c>
      <c r="J58" s="25" t="s">
        <v>77</v>
      </c>
    </row>
    <row r="59" spans="1:10" x14ac:dyDescent="0.25">
      <c r="C59" s="4"/>
      <c r="D59" s="2">
        <v>35</v>
      </c>
      <c r="E59" s="21">
        <v>46072</v>
      </c>
      <c r="F59" s="27" t="s">
        <v>74</v>
      </c>
      <c r="G59" s="2" t="str">
        <f>C56</f>
        <v>B2BUCA ATATÜRK SPOR LİSESİ</v>
      </c>
      <c r="H59" s="2" t="str">
        <f>C54</f>
        <v>A3KARABAĞLAR NACİ ŞENSOY AL.</v>
      </c>
      <c r="I59" s="2" t="s">
        <v>30</v>
      </c>
      <c r="J59" s="25" t="s">
        <v>79</v>
      </c>
    </row>
    <row r="60" spans="1:10" x14ac:dyDescent="0.25">
      <c r="C60" s="4"/>
      <c r="D60" s="2">
        <v>36</v>
      </c>
      <c r="E60" s="21">
        <v>46072</v>
      </c>
      <c r="F60" s="27" t="s">
        <v>73</v>
      </c>
      <c r="G60" s="2" t="str">
        <f>C57</f>
        <v>B3TİRE KUTSAN AL.</v>
      </c>
      <c r="H60" s="2" t="str">
        <f>C53</f>
        <v>A2ŞEHİT PROF.DR. İLHAN VARANK AİHL.</v>
      </c>
      <c r="I60" s="2" t="s">
        <v>30</v>
      </c>
      <c r="J60" s="25" t="s">
        <v>78</v>
      </c>
    </row>
    <row r="61" spans="1:10" x14ac:dyDescent="0.25">
      <c r="C61" s="4"/>
      <c r="D61" s="2">
        <v>37</v>
      </c>
      <c r="E61" s="21">
        <v>46077</v>
      </c>
      <c r="F61" s="24" t="s">
        <v>74</v>
      </c>
      <c r="G61" s="2" t="str">
        <f>C52</f>
        <v>A1FOÇA RECEP KERMAN SPOR LİSESİ</v>
      </c>
      <c r="H61" s="2" t="str">
        <f>C54</f>
        <v>A3KARABAĞLAR NACİ ŞENSOY AL.</v>
      </c>
      <c r="I61" s="2" t="s">
        <v>29</v>
      </c>
      <c r="J61" s="25" t="s">
        <v>82</v>
      </c>
    </row>
    <row r="62" spans="1:10" x14ac:dyDescent="0.25">
      <c r="C62" s="4"/>
      <c r="D62" s="2">
        <v>38</v>
      </c>
      <c r="E62" s="21">
        <v>46077</v>
      </c>
      <c r="F62" s="24" t="s">
        <v>73</v>
      </c>
      <c r="G62" s="2" t="str">
        <f>C55</f>
        <v>B1KARŞIYAKA MUSTAFA KAYA SPOR LİSESİ</v>
      </c>
      <c r="H62" s="2" t="str">
        <f>C53</f>
        <v>A2ŞEHİT PROF.DR. İLHAN VARANK AİHL.</v>
      </c>
      <c r="I62" s="2" t="s">
        <v>30</v>
      </c>
      <c r="J62" s="25" t="s">
        <v>83</v>
      </c>
    </row>
    <row r="63" spans="1:10" x14ac:dyDescent="0.25">
      <c r="C63" s="4"/>
      <c r="D63" s="2">
        <v>39</v>
      </c>
      <c r="E63" s="21">
        <v>46077</v>
      </c>
      <c r="F63" s="24" t="s">
        <v>74</v>
      </c>
      <c r="G63" s="2" t="str">
        <f>C56</f>
        <v>B2BUCA ATATÜRK SPOR LİSESİ</v>
      </c>
      <c r="H63" s="2" t="str">
        <f>C57</f>
        <v>B3TİRE KUTSAN AL.</v>
      </c>
      <c r="I63" s="2" t="s">
        <v>30</v>
      </c>
      <c r="J63" s="25" t="s">
        <v>79</v>
      </c>
    </row>
    <row r="64" spans="1:10" x14ac:dyDescent="0.25">
      <c r="C64" s="4"/>
      <c r="D64" s="2">
        <v>40</v>
      </c>
      <c r="E64" s="21">
        <v>46079</v>
      </c>
      <c r="F64" s="24" t="s">
        <v>74</v>
      </c>
      <c r="G64" s="2" t="str">
        <f>C52</f>
        <v>A1FOÇA RECEP KERMAN SPOR LİSESİ</v>
      </c>
      <c r="H64" s="2" t="str">
        <f>C53</f>
        <v>A2ŞEHİT PROF.DR. İLHAN VARANK AİHL.</v>
      </c>
      <c r="I64" s="2" t="s">
        <v>29</v>
      </c>
      <c r="J64" s="25"/>
    </row>
    <row r="65" spans="1:11" x14ac:dyDescent="0.25">
      <c r="C65" s="4"/>
      <c r="D65" s="2">
        <v>41</v>
      </c>
      <c r="E65" s="21">
        <v>46079</v>
      </c>
      <c r="F65" s="24" t="s">
        <v>73</v>
      </c>
      <c r="G65" s="2" t="str">
        <f>C54</f>
        <v>A3KARABAĞLAR NACİ ŞENSOY AL.</v>
      </c>
      <c r="H65" s="2" t="str">
        <f>C57</f>
        <v>B3TİRE KUTSAN AL.</v>
      </c>
      <c r="I65" s="2" t="s">
        <v>30</v>
      </c>
      <c r="J65" s="25"/>
    </row>
    <row r="66" spans="1:11" x14ac:dyDescent="0.25">
      <c r="C66" s="4"/>
      <c r="D66" s="2">
        <v>42</v>
      </c>
      <c r="E66" s="21">
        <v>46079</v>
      </c>
      <c r="F66" s="24" t="s">
        <v>74</v>
      </c>
      <c r="G66" s="2" t="str">
        <f>C55</f>
        <v>B1KARŞIYAKA MUSTAFA KAYA SPOR LİSESİ</v>
      </c>
      <c r="H66" s="2" t="str">
        <f>C56</f>
        <v>B2BUCA ATATÜRK SPOR LİSESİ</v>
      </c>
      <c r="I66" s="2" t="s">
        <v>30</v>
      </c>
      <c r="J66" s="25"/>
    </row>
    <row r="67" spans="1:11" x14ac:dyDescent="0.25">
      <c r="C67" s="4"/>
      <c r="D67" s="12"/>
      <c r="E67" s="28"/>
      <c r="F67" s="29"/>
      <c r="G67" s="12"/>
      <c r="H67" s="12"/>
      <c r="I67" s="12"/>
      <c r="J67" s="30"/>
    </row>
    <row r="68" spans="1:11" x14ac:dyDescent="0.25">
      <c r="C68" s="36" t="s">
        <v>68</v>
      </c>
      <c r="D68" s="36"/>
      <c r="E68" s="36"/>
      <c r="F68" s="36"/>
      <c r="G68" s="36"/>
      <c r="H68" s="36"/>
      <c r="I68" s="36"/>
      <c r="J68" s="36"/>
    </row>
    <row r="69" spans="1:11" x14ac:dyDescent="0.25">
      <c r="C69" s="36"/>
      <c r="D69" s="36"/>
      <c r="E69" s="36"/>
      <c r="F69" s="36"/>
      <c r="G69" s="36"/>
      <c r="H69" s="36"/>
      <c r="I69" s="36"/>
      <c r="J69" s="36"/>
    </row>
    <row r="73" spans="1:11" x14ac:dyDescent="0.25">
      <c r="A73" s="1" t="s">
        <v>7</v>
      </c>
      <c r="B73" s="1" t="s">
        <v>8</v>
      </c>
      <c r="C73" s="23" t="s">
        <v>62</v>
      </c>
      <c r="D73" s="2" t="s">
        <v>0</v>
      </c>
      <c r="E73" s="2" t="s">
        <v>1</v>
      </c>
      <c r="F73" s="2" t="s">
        <v>2</v>
      </c>
      <c r="G73" s="2" t="s">
        <v>3</v>
      </c>
      <c r="H73" s="2" t="s">
        <v>4</v>
      </c>
      <c r="I73" s="2" t="s">
        <v>5</v>
      </c>
      <c r="J73" s="8" t="s">
        <v>6</v>
      </c>
      <c r="K73" s="4"/>
    </row>
    <row r="74" spans="1:11" x14ac:dyDescent="0.25">
      <c r="A74" s="8">
        <v>3</v>
      </c>
      <c r="B74" s="8">
        <v>8</v>
      </c>
      <c r="C74" s="3" t="s">
        <v>26</v>
      </c>
      <c r="D74" s="2">
        <v>1</v>
      </c>
      <c r="E74" s="21">
        <v>46072</v>
      </c>
      <c r="F74" s="6">
        <v>0.41666666666666669</v>
      </c>
      <c r="G74" s="2" t="str">
        <f>C74</f>
        <v>KARABAĞLAR NACİ ŞENSOY AL.</v>
      </c>
      <c r="H74" s="2" t="str">
        <f>C77</f>
        <v>BAYRAKLI HALİDE EDİP ADIVAR AL.</v>
      </c>
      <c r="I74" s="2" t="s">
        <v>29</v>
      </c>
      <c r="J74" s="8" t="s">
        <v>80</v>
      </c>
      <c r="K74" s="4"/>
    </row>
    <row r="75" spans="1:11" x14ac:dyDescent="0.25">
      <c r="A75" s="8">
        <v>3</v>
      </c>
      <c r="B75" s="8">
        <v>0</v>
      </c>
      <c r="C75" s="3" t="s">
        <v>22</v>
      </c>
      <c r="D75" s="2">
        <v>2</v>
      </c>
      <c r="E75" s="21">
        <v>46072</v>
      </c>
      <c r="F75" s="6">
        <v>0.41666666666666669</v>
      </c>
      <c r="G75" s="2" t="str">
        <f>C75</f>
        <v>KARŞIYAKA MUSTAFA KAYA SPOR LİSESİ</v>
      </c>
      <c r="H75" s="2" t="str">
        <f>C76</f>
        <v>BUCA ATATÜRK SPOR LİSESİ</v>
      </c>
      <c r="I75" s="2" t="s">
        <v>30</v>
      </c>
      <c r="J75" s="8" t="s">
        <v>76</v>
      </c>
      <c r="K75" s="4"/>
    </row>
    <row r="76" spans="1:11" x14ac:dyDescent="0.25">
      <c r="A76" s="8">
        <v>6</v>
      </c>
      <c r="B76" s="8">
        <v>8</v>
      </c>
      <c r="C76" s="3" t="s">
        <v>20</v>
      </c>
      <c r="D76" s="2">
        <v>3</v>
      </c>
      <c r="E76" s="21">
        <v>46077</v>
      </c>
      <c r="F76" s="6">
        <v>0.41666666666666669</v>
      </c>
      <c r="G76" s="2" t="str">
        <f>C74</f>
        <v>KARABAĞLAR NACİ ŞENSOY AL.</v>
      </c>
      <c r="H76" s="2" t="str">
        <f>C76</f>
        <v>BUCA ATATÜRK SPOR LİSESİ</v>
      </c>
      <c r="I76" s="2" t="s">
        <v>29</v>
      </c>
      <c r="J76" s="8" t="s">
        <v>81</v>
      </c>
      <c r="K76" s="4"/>
    </row>
    <row r="77" spans="1:11" x14ac:dyDescent="0.25">
      <c r="A77" s="8"/>
      <c r="B77" s="8">
        <v>-16</v>
      </c>
      <c r="C77" s="3" t="s">
        <v>17</v>
      </c>
      <c r="D77" s="2">
        <v>4</v>
      </c>
      <c r="E77" s="21">
        <v>46077</v>
      </c>
      <c r="F77" s="6">
        <v>0.41666666666666669</v>
      </c>
      <c r="G77" s="2" t="str">
        <f>C77</f>
        <v>BAYRAKLI HALİDE EDİP ADIVAR AL.</v>
      </c>
      <c r="H77" s="2" t="str">
        <f>C75</f>
        <v>KARŞIYAKA MUSTAFA KAYA SPOR LİSESİ</v>
      </c>
      <c r="I77" s="2" t="s">
        <v>30</v>
      </c>
      <c r="J77" s="8" t="s">
        <v>53</v>
      </c>
      <c r="K77" s="4"/>
    </row>
    <row r="78" spans="1:11" x14ac:dyDescent="0.25">
      <c r="A78" s="4"/>
      <c r="B78" s="4"/>
      <c r="C78" s="4"/>
      <c r="D78" s="2">
        <v>5</v>
      </c>
      <c r="E78" s="21">
        <v>46079</v>
      </c>
      <c r="F78" s="6">
        <v>0.41666666666666669</v>
      </c>
      <c r="G78" s="2" t="str">
        <f>C74</f>
        <v>KARABAĞLAR NACİ ŞENSOY AL.</v>
      </c>
      <c r="H78" s="2" t="str">
        <f>C75</f>
        <v>KARŞIYAKA MUSTAFA KAYA SPOR LİSESİ</v>
      </c>
      <c r="I78" s="2" t="s">
        <v>29</v>
      </c>
      <c r="J78" s="8"/>
      <c r="K78" s="4"/>
    </row>
    <row r="79" spans="1:11" x14ac:dyDescent="0.25">
      <c r="A79" s="4"/>
      <c r="B79" s="4"/>
      <c r="C79" s="4"/>
      <c r="D79" s="2">
        <v>6</v>
      </c>
      <c r="E79" s="21">
        <v>46079</v>
      </c>
      <c r="F79" s="6">
        <v>0.41666666666666669</v>
      </c>
      <c r="G79" s="2" t="str">
        <f>C76</f>
        <v>BUCA ATATÜRK SPOR LİSESİ</v>
      </c>
      <c r="H79" s="2" t="str">
        <f>C77</f>
        <v>BAYRAKLI HALİDE EDİP ADIVAR AL.</v>
      </c>
      <c r="I79" s="2" t="s">
        <v>30</v>
      </c>
      <c r="J79" s="8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</sheetData>
  <mergeCells count="5">
    <mergeCell ref="A1:J2"/>
    <mergeCell ref="A5:J5"/>
    <mergeCell ref="A3:J3"/>
    <mergeCell ref="A4:J4"/>
    <mergeCell ref="C68:J69"/>
  </mergeCells>
  <conditionalFormatting sqref="F7:F8">
    <cfRule type="timePeriod" dxfId="1" priority="3" timePeriod="lastWeek">
      <formula>AND(TODAY()-ROUNDDOWN(F7,0)&gt;=(WEEKDAY(TODAY())),TODAY()-ROUNDDOWN(F7,0)&lt;(WEEKDAY(TODAY())+7))</formula>
    </cfRule>
  </conditionalFormatting>
  <conditionalFormatting sqref="F57">
    <cfRule type="timePeriod" dxfId="0" priority="1" timePeriod="lastWeek">
      <formula>AND(TODAY()-ROUNDDOWN(F57,0)&gt;=(WEEKDAY(TODAY())),TODAY()-ROUNDDOWN(F57,0)&lt;(WEEKDAY(TODAY())+7))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2026-02-25T13:25:49Z</dcterms:modified>
</cp:coreProperties>
</file>